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K18" i="1"/>
  <c r="F18" i="1"/>
  <c r="F17" i="1"/>
  <c r="K17" i="1" s="1"/>
  <c r="K16" i="1"/>
  <c r="F16" i="1"/>
  <c r="F15" i="1"/>
  <c r="K15" i="1" s="1"/>
  <c r="K14" i="1"/>
  <c r="F14" i="1"/>
  <c r="F13" i="1"/>
  <c r="F22" i="1" s="1"/>
  <c r="K12" i="1"/>
  <c r="F12" i="1"/>
  <c r="B4" i="1"/>
  <c r="K13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<sst xmlns="http://schemas.openxmlformats.org/spreadsheetml/2006/main" count="23" uniqueCount="23">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</sst>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0" xfId="0" applyFont="1"/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  <xf numFmtId="0" fontId="6" fillId="2" borderId="0" xfId="0" applyFont="1" applyFill="1"/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31 de Marzo de 2016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B4" sqref="B4:K4"/>
    </sheetView>
  </sheetViews>
  <sheetFormatPr baseColWidth="10" defaultColWidth="11.44140625" defaultRowHeight="12" x14ac:dyDescent="0.25"/>
  <cols>
    <col min="1" max="1" width="2.33203125" style="1" customWidth="1"/>
    <col min="2" max="2" width="3.33203125" style="3" customWidth="1"/>
    <col min="3" max="3" width="52.5546875" style="3" customWidth="1"/>
    <col min="4" max="4" width="13.109375" style="3" bestFit="1" customWidth="1"/>
    <col min="5" max="5" width="12.6640625" style="3" customWidth="1"/>
    <col min="6" max="6" width="13.109375" style="25" bestFit="1" customWidth="1"/>
    <col min="7" max="7" width="13.109375" style="3" customWidth="1"/>
    <col min="8" max="9" width="12.6640625" style="3" customWidth="1"/>
    <col min="10" max="10" width="13.109375" style="3" bestFit="1" customWidth="1"/>
    <col min="11" max="11" width="13.109375" style="25" bestFit="1" customWidth="1"/>
    <col min="12" max="12" width="2.6640625" style="1" customWidth="1"/>
    <col min="13" max="16384" width="11.44140625" style="3"/>
  </cols>
  <sheetData>
    <row r="1" spans="1:12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9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2" ht="19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2" ht="19.5" customHeight="1" x14ac:dyDescent="0.25">
      <c r="B4" s="2" t="str">
        <f>[1]CTG!B3</f>
        <v>Del 1 de Enero al 31 de Marzo de 2016</v>
      </c>
      <c r="C4" s="2"/>
      <c r="D4" s="2"/>
      <c r="E4" s="2"/>
      <c r="F4" s="2"/>
      <c r="G4" s="2"/>
      <c r="H4" s="2"/>
      <c r="I4" s="2"/>
      <c r="J4" s="2"/>
      <c r="K4" s="2"/>
    </row>
    <row r="5" spans="1:12" s="1" customFormat="1" x14ac:dyDescent="0.25">
      <c r="F5" s="4"/>
      <c r="K5" s="4"/>
    </row>
    <row r="6" spans="1:12" s="1" customFormat="1" x14ac:dyDescent="0.25">
      <c r="C6" s="5" t="s">
        <v>2</v>
      </c>
      <c r="D6" s="6" t="s">
        <v>3</v>
      </c>
      <c r="E6" s="7"/>
      <c r="F6" s="7"/>
      <c r="G6" s="7"/>
      <c r="H6" s="6"/>
      <c r="I6" s="6"/>
      <c r="J6" s="6"/>
      <c r="K6" s="4"/>
    </row>
    <row r="7" spans="1:12" s="1" customFormat="1" x14ac:dyDescent="0.25">
      <c r="F7" s="4"/>
      <c r="K7" s="4"/>
    </row>
    <row r="8" spans="1:12" x14ac:dyDescent="0.2">
      <c r="B8" s="8" t="s">
        <v>4</v>
      </c>
      <c r="C8" s="8"/>
      <c r="D8" s="9" t="s">
        <v>5</v>
      </c>
      <c r="E8" s="9"/>
      <c r="F8" s="9"/>
      <c r="G8" s="9"/>
      <c r="H8" s="9"/>
      <c r="I8" s="9"/>
      <c r="J8" s="9"/>
      <c r="K8" s="9" t="s">
        <v>6</v>
      </c>
    </row>
    <row r="9" spans="1:12" ht="24" x14ac:dyDescent="0.2">
      <c r="B9" s="8"/>
      <c r="C9" s="8"/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9"/>
    </row>
    <row r="10" spans="1:12" x14ac:dyDescent="0.2">
      <c r="B10" s="8"/>
      <c r="C10" s="8"/>
      <c r="D10" s="10">
        <v>1</v>
      </c>
      <c r="E10" s="10">
        <v>2</v>
      </c>
      <c r="F10" s="10" t="s">
        <v>14</v>
      </c>
      <c r="G10" s="10">
        <v>4</v>
      </c>
      <c r="H10" s="10">
        <v>5</v>
      </c>
      <c r="I10" s="11">
        <v>6</v>
      </c>
      <c r="J10" s="10">
        <v>7</v>
      </c>
      <c r="K10" s="12" t="s">
        <v>15</v>
      </c>
    </row>
    <row r="11" spans="1:12" x14ac:dyDescent="0.2">
      <c r="B11" s="13"/>
      <c r="C11" s="14"/>
      <c r="D11" s="15"/>
      <c r="E11" s="16"/>
      <c r="F11" s="17"/>
      <c r="G11" s="13"/>
      <c r="H11" s="15"/>
      <c r="I11" s="14"/>
      <c r="J11" s="18"/>
      <c r="K11" s="19"/>
    </row>
    <row r="12" spans="1:12" s="25" customFormat="1" ht="14.4" x14ac:dyDescent="0.3">
      <c r="A12" s="4"/>
      <c r="B12" s="20"/>
      <c r="C12" s="21" t="s">
        <v>16</v>
      </c>
      <c r="D12" s="22">
        <v>16100487.68</v>
      </c>
      <c r="E12" s="22">
        <v>27900506.07</v>
      </c>
      <c r="F12" s="23">
        <f>+D12+E12</f>
        <v>44000993.75</v>
      </c>
      <c r="G12" s="22">
        <v>6910462.5999999996</v>
      </c>
      <c r="H12" s="22">
        <v>6883124.0899999999</v>
      </c>
      <c r="I12" s="22">
        <v>6883124.0899999999</v>
      </c>
      <c r="J12" s="22">
        <v>6883124.0899999999</v>
      </c>
      <c r="K12" s="24">
        <f>+F12-H12</f>
        <v>37117869.659999996</v>
      </c>
      <c r="L12" s="4"/>
    </row>
    <row r="13" spans="1:12" x14ac:dyDescent="0.2">
      <c r="B13" s="26"/>
      <c r="C13" s="27"/>
      <c r="D13" s="28">
        <v>0</v>
      </c>
      <c r="E13" s="29">
        <v>0</v>
      </c>
      <c r="F13" s="23">
        <f t="shared" ref="F13:F19" si="0">+D13+E13</f>
        <v>0</v>
      </c>
      <c r="G13" s="30">
        <v>0</v>
      </c>
      <c r="H13" s="28">
        <v>0</v>
      </c>
      <c r="I13" s="31">
        <v>0</v>
      </c>
      <c r="J13" s="28">
        <v>0</v>
      </c>
      <c r="K13" s="24">
        <f t="shared" ref="K13:K20" si="1">+F13-H13</f>
        <v>0</v>
      </c>
    </row>
    <row r="14" spans="1:12" x14ac:dyDescent="0.2">
      <c r="B14" s="26"/>
      <c r="C14" s="27"/>
      <c r="D14" s="28">
        <v>0</v>
      </c>
      <c r="E14" s="29">
        <v>0</v>
      </c>
      <c r="F14" s="23">
        <f t="shared" si="0"/>
        <v>0</v>
      </c>
      <c r="G14" s="30">
        <v>0</v>
      </c>
      <c r="H14" s="28">
        <v>0</v>
      </c>
      <c r="I14" s="31">
        <v>0</v>
      </c>
      <c r="J14" s="28">
        <v>0</v>
      </c>
      <c r="K14" s="24">
        <f t="shared" si="1"/>
        <v>0</v>
      </c>
    </row>
    <row r="15" spans="1:12" x14ac:dyDescent="0.2">
      <c r="B15" s="26"/>
      <c r="C15" s="27"/>
      <c r="D15" s="28">
        <v>0</v>
      </c>
      <c r="E15" s="29">
        <v>0</v>
      </c>
      <c r="F15" s="23">
        <f t="shared" si="0"/>
        <v>0</v>
      </c>
      <c r="G15" s="30">
        <v>0</v>
      </c>
      <c r="H15" s="28">
        <v>0</v>
      </c>
      <c r="I15" s="31">
        <v>0</v>
      </c>
      <c r="J15" s="28">
        <v>0</v>
      </c>
      <c r="K15" s="24">
        <f t="shared" si="1"/>
        <v>0</v>
      </c>
    </row>
    <row r="16" spans="1:12" x14ac:dyDescent="0.2">
      <c r="B16" s="26"/>
      <c r="C16" s="27"/>
      <c r="D16" s="28">
        <v>0</v>
      </c>
      <c r="E16" s="29">
        <v>0</v>
      </c>
      <c r="F16" s="23">
        <f t="shared" si="0"/>
        <v>0</v>
      </c>
      <c r="G16" s="30">
        <v>0</v>
      </c>
      <c r="H16" s="28">
        <v>0</v>
      </c>
      <c r="I16" s="31">
        <v>0</v>
      </c>
      <c r="J16" s="28">
        <v>0</v>
      </c>
      <c r="K16" s="24">
        <f t="shared" si="1"/>
        <v>0</v>
      </c>
    </row>
    <row r="17" spans="1:12" x14ac:dyDescent="0.2">
      <c r="B17" s="26"/>
      <c r="C17" s="27"/>
      <c r="D17" s="28">
        <v>0</v>
      </c>
      <c r="E17" s="29">
        <v>0</v>
      </c>
      <c r="F17" s="23">
        <f t="shared" si="0"/>
        <v>0</v>
      </c>
      <c r="G17" s="30">
        <v>0</v>
      </c>
      <c r="H17" s="28">
        <v>0</v>
      </c>
      <c r="I17" s="31">
        <v>0</v>
      </c>
      <c r="J17" s="28">
        <v>0</v>
      </c>
      <c r="K17" s="24">
        <f t="shared" si="1"/>
        <v>0</v>
      </c>
    </row>
    <row r="18" spans="1:12" x14ac:dyDescent="0.2">
      <c r="B18" s="26"/>
      <c r="C18" s="27"/>
      <c r="D18" s="28">
        <v>0</v>
      </c>
      <c r="E18" s="29">
        <v>0</v>
      </c>
      <c r="F18" s="23">
        <f t="shared" si="0"/>
        <v>0</v>
      </c>
      <c r="G18" s="30">
        <v>0</v>
      </c>
      <c r="H18" s="28">
        <v>0</v>
      </c>
      <c r="I18" s="31">
        <v>0</v>
      </c>
      <c r="J18" s="28">
        <v>0</v>
      </c>
      <c r="K18" s="24">
        <f t="shared" si="1"/>
        <v>0</v>
      </c>
    </row>
    <row r="19" spans="1:12" x14ac:dyDescent="0.2">
      <c r="B19" s="26"/>
      <c r="C19" s="27"/>
      <c r="D19" s="28">
        <v>0</v>
      </c>
      <c r="E19" s="29">
        <v>0</v>
      </c>
      <c r="F19" s="23">
        <f t="shared" si="0"/>
        <v>0</v>
      </c>
      <c r="G19" s="30">
        <v>0</v>
      </c>
      <c r="H19" s="28">
        <v>0</v>
      </c>
      <c r="I19" s="31">
        <v>0</v>
      </c>
      <c r="J19" s="28">
        <v>0</v>
      </c>
      <c r="K19" s="24">
        <f t="shared" si="1"/>
        <v>0</v>
      </c>
    </row>
    <row r="20" spans="1:12" x14ac:dyDescent="0.2">
      <c r="B20" s="26"/>
      <c r="C20" s="27"/>
      <c r="D20" s="28">
        <v>0</v>
      </c>
      <c r="E20" s="29">
        <v>0</v>
      </c>
      <c r="F20" s="23">
        <v>0</v>
      </c>
      <c r="G20" s="30">
        <v>0</v>
      </c>
      <c r="H20" s="28">
        <v>0</v>
      </c>
      <c r="I20" s="31">
        <v>0</v>
      </c>
      <c r="J20" s="28">
        <v>0</v>
      </c>
      <c r="K20" s="24">
        <f t="shared" si="1"/>
        <v>0</v>
      </c>
    </row>
    <row r="21" spans="1:12" x14ac:dyDescent="0.2">
      <c r="B21" s="32"/>
      <c r="C21" s="33"/>
      <c r="D21" s="34"/>
      <c r="E21" s="35"/>
      <c r="F21" s="36"/>
      <c r="G21" s="37"/>
      <c r="H21" s="34"/>
      <c r="I21" s="38"/>
      <c r="J21" s="34"/>
      <c r="K21" s="39"/>
    </row>
    <row r="22" spans="1:12" s="25" customFormat="1" x14ac:dyDescent="0.25">
      <c r="A22" s="4"/>
      <c r="B22" s="40"/>
      <c r="C22" s="41" t="s">
        <v>17</v>
      </c>
      <c r="D22" s="42">
        <f>SUM(D12:D20)</f>
        <v>16100487.68</v>
      </c>
      <c r="E22" s="42">
        <f t="shared" ref="E22:K22" si="2">SUM(E12:E20)</f>
        <v>27900506.07</v>
      </c>
      <c r="F22" s="42">
        <f t="shared" si="2"/>
        <v>44000993.75</v>
      </c>
      <c r="G22" s="42">
        <f t="shared" si="2"/>
        <v>6910462.5999999996</v>
      </c>
      <c r="H22" s="42">
        <f t="shared" si="2"/>
        <v>6883124.0899999999</v>
      </c>
      <c r="I22" s="42">
        <f t="shared" si="2"/>
        <v>6883124.0899999999</v>
      </c>
      <c r="J22" s="42">
        <f t="shared" si="2"/>
        <v>6883124.0899999999</v>
      </c>
      <c r="K22" s="42">
        <f t="shared" si="2"/>
        <v>37117869.659999996</v>
      </c>
      <c r="L22" s="4"/>
    </row>
    <row r="23" spans="1:12" x14ac:dyDescent="0.25">
      <c r="B23" s="1"/>
      <c r="C23" s="1"/>
      <c r="D23" s="1"/>
      <c r="E23" s="1"/>
      <c r="F23" s="4"/>
      <c r="G23" s="1"/>
      <c r="H23" s="1"/>
      <c r="I23" s="1"/>
      <c r="J23" s="1"/>
      <c r="K23" s="4"/>
    </row>
    <row r="24" spans="1:12" x14ac:dyDescent="0.25">
      <c r="B24" s="43" t="s">
        <v>18</v>
      </c>
      <c r="F24" s="4"/>
      <c r="G24" s="1"/>
      <c r="H24" s="1"/>
      <c r="I24" s="1"/>
      <c r="J24" s="1"/>
      <c r="K24" s="4"/>
    </row>
    <row r="25" spans="1:12" x14ac:dyDescent="0.25">
      <c r="B25" s="1"/>
      <c r="C25" s="1"/>
      <c r="D25" s="1"/>
      <c r="E25" s="1"/>
      <c r="F25" s="4"/>
      <c r="G25" s="1"/>
      <c r="H25" s="1"/>
      <c r="I25" s="1"/>
      <c r="J25" s="1"/>
      <c r="K25" s="4"/>
    </row>
    <row r="26" spans="1:12" x14ac:dyDescent="0.25">
      <c r="B26" s="1"/>
      <c r="C26" s="1"/>
      <c r="D26" s="1"/>
      <c r="E26" s="1"/>
      <c r="F26" s="4"/>
      <c r="G26" s="1"/>
      <c r="H26" s="1"/>
      <c r="I26" s="1"/>
      <c r="J26" s="1"/>
      <c r="K26" s="4"/>
    </row>
    <row r="27" spans="1:12" x14ac:dyDescent="0.25">
      <c r="B27" s="1"/>
      <c r="C27" s="6"/>
      <c r="D27" s="1"/>
      <c r="E27" s="1"/>
      <c r="F27" s="44"/>
      <c r="G27" s="6"/>
      <c r="H27" s="6"/>
      <c r="I27" s="6"/>
      <c r="J27" s="6"/>
      <c r="K27" s="44"/>
    </row>
    <row r="28" spans="1:12" ht="11.4" x14ac:dyDescent="0.2">
      <c r="C28" s="45" t="s">
        <v>19</v>
      </c>
      <c r="F28" s="46" t="s">
        <v>20</v>
      </c>
      <c r="G28" s="46"/>
      <c r="H28" s="46"/>
      <c r="I28" s="46"/>
      <c r="J28" s="46"/>
      <c r="K28" s="46"/>
    </row>
    <row r="29" spans="1:12" ht="11.4" x14ac:dyDescent="0.2">
      <c r="C29" s="45" t="s">
        <v>21</v>
      </c>
      <c r="F29" s="47" t="s">
        <v>22</v>
      </c>
      <c r="G29" s="47"/>
      <c r="H29" s="47"/>
      <c r="I29" s="47"/>
      <c r="J29" s="47"/>
      <c r="K29" s="47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2017-07-19T18:41:49Z</dcterms:created>
  <dcterms:modified xsi:type="dcterms:W3CDTF">2017-07-19T18:42:06Z</dcterms:modified>
</cp:coreProperties>
</file>